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ska-my.sharepoint.com/personal/viljo_randoja_verska_onmicrosoft_com/Documents/Documents/Ühistransport/"/>
    </mc:Choice>
  </mc:AlternateContent>
  <xr:revisionPtr revIDLastSave="0" documentId="8_{7CB2E3B6-1F83-489B-9D82-5B7B8F051B0E}" xr6:coauthVersionLast="47" xr6:coauthVersionMax="47" xr10:uidLastSave="{00000000-0000-0000-0000-000000000000}"/>
  <bookViews>
    <workbookView xWindow="-28920" yWindow="-15" windowWidth="29040" windowHeight="15840" xr2:uid="{142BEFE1-FA8C-4EB0-B7E8-359AF90962FE}"/>
  </bookViews>
  <sheets>
    <sheet name="208" sheetId="5" r:id="rId1"/>
    <sheet name="209A" sheetId="6" r:id="rId2"/>
    <sheet name="209B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7" l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16" i="6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16" i="5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</calcChain>
</file>

<file path=xl/sharedStrings.xml><?xml version="1.0" encoding="utf-8"?>
<sst xmlns="http://schemas.openxmlformats.org/spreadsheetml/2006/main" count="159" uniqueCount="59">
  <si>
    <t>Bussiveo avaliku teenindamise leping nr 4-5/14</t>
  </si>
  <si>
    <t>Sõlmitud 03.04.2023</t>
  </si>
  <si>
    <t>Kehtib 01.04.2024 - 30.06.2029</t>
  </si>
  <si>
    <t>MAAKONNALIINI NR 208</t>
  </si>
  <si>
    <t>Meremäe - Obinitsa - Meremäe</t>
  </si>
  <si>
    <t>SÕIDUPLAAN</t>
  </si>
  <si>
    <t>Liiklus toimub koolipäevadel</t>
  </si>
  <si>
    <t>Aeg</t>
  </si>
  <si>
    <t>Peatuste vahe (km)</t>
  </si>
  <si>
    <t>Liini pikkus (km)</t>
  </si>
  <si>
    <t>Peatus</t>
  </si>
  <si>
    <t>MEREMÄE</t>
  </si>
  <si>
    <t>VIRO</t>
  </si>
  <si>
    <t>LEPÄ</t>
  </si>
  <si>
    <t>TOBROVA</t>
  </si>
  <si>
    <t>KASAKOVA</t>
  </si>
  <si>
    <t>ROKINA</t>
  </si>
  <si>
    <t>OBINITSA</t>
  </si>
  <si>
    <t>VASLA</t>
  </si>
  <si>
    <t>KARAMSINA</t>
  </si>
  <si>
    <t>KORSKI</t>
  </si>
  <si>
    <t>POLOVINA</t>
  </si>
  <si>
    <t>OROPERVE</t>
  </si>
  <si>
    <t>KINGO</t>
  </si>
  <si>
    <t>HELBI</t>
  </si>
  <si>
    <t>KÜLLÄTÜVÄ</t>
  </si>
  <si>
    <t>UUSVADA</t>
  </si>
  <si>
    <t>SERGA TEERIST</t>
  </si>
  <si>
    <t>MEREMÄE KOOL</t>
  </si>
  <si>
    <t>Liinimaht reisil</t>
  </si>
  <si>
    <t>Lepingupoolte rekvisiidid</t>
  </si>
  <si>
    <t xml:space="preserve">Kagu Ühistranspordikeskus </t>
  </si>
  <si>
    <t>AS GoBus</t>
  </si>
  <si>
    <t>Kesk 20, 63308 Põlva</t>
  </si>
  <si>
    <t>Ringtee 25, 50105 Tartu</t>
  </si>
  <si>
    <t>Äriregistri kood  80425742</t>
  </si>
  <si>
    <t>Äriregistri kood 10085032</t>
  </si>
  <si>
    <t>Telefon 58558702</t>
  </si>
  <si>
    <t xml:space="preserve">Telefon 6404000 </t>
  </si>
  <si>
    <t>info@ytk.ee</t>
  </si>
  <si>
    <t>info@gobus.ee</t>
  </si>
  <si>
    <t>MAAKONNALIINI NR 209A</t>
  </si>
  <si>
    <t>Meremäe - Miikse -  Obinitsa - Meremäe</t>
  </si>
  <si>
    <t>Liiklus toimub esmaspäevastel, teisipäevastel, kolmapäevastel ja neljapäevastel koolipäevadel.</t>
  </si>
  <si>
    <t>MIIKSE KÜLAPLATS</t>
  </si>
  <si>
    <t>MIIKSE</t>
  </si>
  <si>
    <t>ROOSIKU TEE</t>
  </si>
  <si>
    <t>VANA-VASTSELIINA</t>
  </si>
  <si>
    <t>PLESSI</t>
  </si>
  <si>
    <t>KALATSOVA</t>
  </si>
  <si>
    <t>MAAKONNALIINI NR 209B</t>
  </si>
  <si>
    <t>Liiklus toimub reedestel koolipäevadel</t>
  </si>
  <si>
    <t>MEREKÜLÄ</t>
  </si>
  <si>
    <t>VERETINÄ</t>
  </si>
  <si>
    <t>KITSÕ</t>
  </si>
  <si>
    <t>Muudatus kehtib alates 01.01.2025</t>
  </si>
  <si>
    <t>MASLUVA</t>
  </si>
  <si>
    <t>32 km</t>
  </si>
  <si>
    <t>49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</si>
</sst>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charset val="186"/>
      <scheme val="minor"/>
    </font>
    <font>
      <b/>
      <sz val="10"/>
      <color rgb="FF7030A0"/>
      <name val="Arial"/>
      <family val="2"/>
      <charset val="186"/>
    </font>
    <font>
      <b/>
      <sz val="10"/>
      <name val="Arial"/>
      <family val="2"/>
      <charset val="186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</cellStyleXfs>
  <cellXfs count="31">
    <xf numFmtId="0" fontId="0" fillId="0" borderId="0" xfId="0"/>
    <xf numFmtId="0" fontId="2" fillId="0" borderId="0" xfId="2"/>
    <xf numFmtId="1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20" fontId="0" fillId="0" borderId="0" xfId="0" applyNumberForma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1" fillId="0" borderId="0" xfId="1" applyFill="1"/>
    <xf numFmtId="0" fontId="1" fillId="0" borderId="0" xfId="1"/>
    <xf numFmtId="0" fontId="11" fillId="0" borderId="0" xfId="0" applyFont="1"/>
    <xf numFmtId="20" fontId="0" fillId="0" borderId="2" xfId="0" applyNumberForma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164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/>
    <xf numFmtId="0" fontId="2" fillId="0" borderId="0" xfId="3" applyAlignment="1">
      <alignment horizontal="left"/>
    </xf>
    <xf numFmtId="20" fontId="0" fillId="0" borderId="0" xfId="0" applyNumberFormat="1"/>
  </cellXfs>
  <cellStyles count="4">
    <cellStyle name="Hüperlink" xfId="1" builtinId="8"/>
    <cellStyle name="Normaallaad" xfId="0" builtinId="0"/>
    <cellStyle name="Normaallaad 3 2" xfId="2" xr:uid="{2BFFCC5A-6FF8-4777-9EC7-AA1FDA1DB8A3}"/>
    <cellStyle name="Normal 2 2" xfId="3" xr:uid="{25E67D75-3997-4C26-AB6B-97DCD7FCF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gobus.ee" TargetMode="External"/><Relationship Id="rId1" Type="http://schemas.openxmlformats.org/officeDocument/2006/relationships/hyperlink" Target="mailto:info@ytk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gobus.ee" TargetMode="External"/><Relationship Id="rId1" Type="http://schemas.openxmlformats.org/officeDocument/2006/relationships/hyperlink" Target="mailto:info@ytk.e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gobus.ee" TargetMode="External"/><Relationship Id="rId1" Type="http://schemas.openxmlformats.org/officeDocument/2006/relationships/hyperlink" Target="mailto:info@yt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9806-BC3F-4696-A61D-FC61A46BB049}">
  <dimension ref="B2:E45"/>
  <sheetViews>
    <sheetView tabSelected="1" workbookViewId="0">
      <selection activeCell="H30" sqref="H30"/>
    </sheetView>
  </sheetViews>
  <sheetFormatPr defaultRowHeight="15" x14ac:dyDescent="0.25"/>
  <cols>
    <col min="2" max="2" width="9.85546875" customWidth="1"/>
    <col min="3" max="3" width="12.140625" customWidth="1"/>
    <col min="4" max="4" width="11.28515625" bestFit="1" customWidth="1"/>
    <col min="5" max="5" width="17.85546875" customWidth="1"/>
  </cols>
  <sheetData>
    <row r="2" spans="2:5" x14ac:dyDescent="0.25">
      <c r="B2" s="1" t="s">
        <v>0</v>
      </c>
    </row>
    <row r="3" spans="2:5" x14ac:dyDescent="0.25">
      <c r="B3" s="1" t="s">
        <v>1</v>
      </c>
      <c r="C3" s="2"/>
    </row>
    <row r="4" spans="2:5" x14ac:dyDescent="0.25">
      <c r="B4" s="1" t="s">
        <v>2</v>
      </c>
      <c r="C4" s="2"/>
    </row>
    <row r="7" spans="2:5" x14ac:dyDescent="0.25">
      <c r="B7" s="3" t="s">
        <v>3</v>
      </c>
      <c r="C7" s="4"/>
      <c r="D7" s="4"/>
      <c r="E7" s="4"/>
    </row>
    <row r="8" spans="2:5" ht="15.75" x14ac:dyDescent="0.25">
      <c r="B8" s="5" t="s">
        <v>4</v>
      </c>
      <c r="C8" s="4"/>
      <c r="D8" s="4"/>
      <c r="E8" s="4"/>
    </row>
    <row r="9" spans="2:5" x14ac:dyDescent="0.25">
      <c r="B9" s="4" t="s">
        <v>5</v>
      </c>
      <c r="C9" s="4"/>
      <c r="D9" s="4"/>
      <c r="E9" s="4"/>
    </row>
    <row r="10" spans="2:5" x14ac:dyDescent="0.25">
      <c r="B10" s="4"/>
      <c r="C10" s="4"/>
      <c r="D10" s="3"/>
      <c r="E10" s="4"/>
    </row>
    <row r="11" spans="2:5" x14ac:dyDescent="0.25">
      <c r="B11" s="29" t="s">
        <v>55</v>
      </c>
      <c r="C11" s="4"/>
      <c r="D11" s="3"/>
      <c r="E11" s="4"/>
    </row>
    <row r="12" spans="2:5" x14ac:dyDescent="0.25">
      <c r="B12" s="29" t="s">
        <v>6</v>
      </c>
      <c r="C12" s="4"/>
      <c r="D12" s="6"/>
      <c r="E12" s="4"/>
    </row>
    <row r="14" spans="2:5" ht="30" x14ac:dyDescent="0.25">
      <c r="B14" s="7" t="s">
        <v>7</v>
      </c>
      <c r="C14" s="8" t="s">
        <v>8</v>
      </c>
      <c r="D14" s="8" t="s">
        <v>9</v>
      </c>
      <c r="E14" s="9" t="s">
        <v>10</v>
      </c>
    </row>
    <row r="15" spans="2:5" x14ac:dyDescent="0.25">
      <c r="B15" s="10">
        <v>0.33333333333333331</v>
      </c>
      <c r="C15" s="11">
        <v>0</v>
      </c>
      <c r="D15" s="12">
        <v>0</v>
      </c>
      <c r="E15" s="13" t="s">
        <v>11</v>
      </c>
    </row>
    <row r="16" spans="2:5" x14ac:dyDescent="0.25">
      <c r="B16" s="10">
        <v>0.33402777777777781</v>
      </c>
      <c r="C16" s="11">
        <v>1</v>
      </c>
      <c r="D16" s="12">
        <f>C16+D15</f>
        <v>1</v>
      </c>
      <c r="E16" s="13" t="s">
        <v>12</v>
      </c>
    </row>
    <row r="17" spans="2:5" x14ac:dyDescent="0.25">
      <c r="B17" s="10">
        <v>0.3354166666666667</v>
      </c>
      <c r="C17" s="11">
        <v>1.6</v>
      </c>
      <c r="D17" s="12">
        <f t="shared" ref="D17:D36" si="0">C17+D16</f>
        <v>2.6</v>
      </c>
      <c r="E17" s="13" t="s">
        <v>13</v>
      </c>
    </row>
    <row r="18" spans="2:5" x14ac:dyDescent="0.25">
      <c r="B18" s="10">
        <v>0.3354166666666667</v>
      </c>
      <c r="C18" s="11">
        <v>0.6</v>
      </c>
      <c r="D18" s="12">
        <f t="shared" si="0"/>
        <v>3.2</v>
      </c>
      <c r="E18" s="13" t="s">
        <v>14</v>
      </c>
    </row>
    <row r="19" spans="2:5" x14ac:dyDescent="0.25">
      <c r="B19" s="10">
        <v>0.33680555555555558</v>
      </c>
      <c r="C19" s="11">
        <v>1.6</v>
      </c>
      <c r="D19" s="12">
        <f t="shared" si="0"/>
        <v>4.8000000000000007</v>
      </c>
      <c r="E19" s="13" t="s">
        <v>15</v>
      </c>
    </row>
    <row r="20" spans="2:5" x14ac:dyDescent="0.25">
      <c r="B20" s="10">
        <v>0.33749999999999997</v>
      </c>
      <c r="C20" s="11">
        <v>1.4</v>
      </c>
      <c r="D20" s="12">
        <f t="shared" si="0"/>
        <v>6.2000000000000011</v>
      </c>
      <c r="E20" s="13" t="s">
        <v>16</v>
      </c>
    </row>
    <row r="21" spans="2:5" x14ac:dyDescent="0.25">
      <c r="B21" s="10">
        <v>0.33958333333333335</v>
      </c>
      <c r="C21" s="11">
        <v>1.3</v>
      </c>
      <c r="D21" s="12">
        <f t="shared" si="0"/>
        <v>7.5000000000000009</v>
      </c>
      <c r="E21" s="13" t="s">
        <v>17</v>
      </c>
    </row>
    <row r="22" spans="2:5" x14ac:dyDescent="0.25">
      <c r="B22" s="10">
        <v>0.34166666666666662</v>
      </c>
      <c r="C22" s="11">
        <v>2.2000000000000002</v>
      </c>
      <c r="D22" s="12">
        <f t="shared" si="0"/>
        <v>9.7000000000000011</v>
      </c>
      <c r="E22" s="13" t="s">
        <v>18</v>
      </c>
    </row>
    <row r="23" spans="2:5" x14ac:dyDescent="0.25">
      <c r="B23" s="10">
        <v>0.3444444444444445</v>
      </c>
      <c r="C23" s="11">
        <v>3.4</v>
      </c>
      <c r="D23" s="12">
        <f t="shared" si="0"/>
        <v>13.100000000000001</v>
      </c>
      <c r="E23" s="13" t="s">
        <v>19</v>
      </c>
    </row>
    <row r="24" spans="2:5" x14ac:dyDescent="0.25">
      <c r="B24" s="10">
        <v>0.34513888888888888</v>
      </c>
      <c r="C24" s="11">
        <v>1</v>
      </c>
      <c r="D24" s="12">
        <f t="shared" si="0"/>
        <v>14.100000000000001</v>
      </c>
      <c r="E24" s="13" t="s">
        <v>20</v>
      </c>
    </row>
    <row r="25" spans="2:5" x14ac:dyDescent="0.25">
      <c r="B25" s="10">
        <v>0.34583333333333338</v>
      </c>
      <c r="C25" s="11">
        <v>1.5</v>
      </c>
      <c r="D25" s="12">
        <f t="shared" si="0"/>
        <v>15.600000000000001</v>
      </c>
      <c r="E25" s="13" t="s">
        <v>21</v>
      </c>
    </row>
    <row r="26" spans="2:5" x14ac:dyDescent="0.25">
      <c r="B26" s="10">
        <v>0.34722222222222227</v>
      </c>
      <c r="C26" s="11">
        <v>1.5</v>
      </c>
      <c r="D26" s="12">
        <f t="shared" si="0"/>
        <v>17.100000000000001</v>
      </c>
      <c r="E26" s="13" t="s">
        <v>22</v>
      </c>
    </row>
    <row r="27" spans="2:5" x14ac:dyDescent="0.25">
      <c r="B27" s="10">
        <v>0.34791666666666665</v>
      </c>
      <c r="C27" s="11">
        <v>0.5</v>
      </c>
      <c r="D27" s="12">
        <f t="shared" si="0"/>
        <v>17.600000000000001</v>
      </c>
      <c r="E27" s="13" t="s">
        <v>23</v>
      </c>
    </row>
    <row r="28" spans="2:5" x14ac:dyDescent="0.25">
      <c r="B28" s="10">
        <v>0.35000000000000003</v>
      </c>
      <c r="C28" s="11">
        <v>1.4</v>
      </c>
      <c r="D28" s="12">
        <f t="shared" si="0"/>
        <v>19</v>
      </c>
      <c r="E28" s="13" t="s">
        <v>24</v>
      </c>
    </row>
    <row r="29" spans="2:5" x14ac:dyDescent="0.25">
      <c r="B29" s="10">
        <v>0.35138888888888892</v>
      </c>
      <c r="C29" s="11">
        <v>1.5</v>
      </c>
      <c r="D29" s="12">
        <f t="shared" si="0"/>
        <v>20.5</v>
      </c>
      <c r="E29" s="13" t="s">
        <v>53</v>
      </c>
    </row>
    <row r="30" spans="2:5" x14ac:dyDescent="0.25">
      <c r="B30" s="10">
        <v>0.35416666666666669</v>
      </c>
      <c r="C30" s="11">
        <v>2.2000000000000002</v>
      </c>
      <c r="D30" s="12">
        <f t="shared" si="0"/>
        <v>22.7</v>
      </c>
      <c r="E30" s="13" t="s">
        <v>56</v>
      </c>
    </row>
    <row r="31" spans="2:5" x14ac:dyDescent="0.25">
      <c r="B31" s="10">
        <v>0.35625000000000001</v>
      </c>
      <c r="C31" s="11">
        <v>1.4</v>
      </c>
      <c r="D31" s="12">
        <f t="shared" si="0"/>
        <v>24.099999999999998</v>
      </c>
      <c r="E31" s="13" t="s">
        <v>25</v>
      </c>
    </row>
    <row r="32" spans="2:5" x14ac:dyDescent="0.25">
      <c r="B32" s="10">
        <v>0.35833333333333334</v>
      </c>
      <c r="C32" s="11">
        <v>3</v>
      </c>
      <c r="D32" s="12">
        <f t="shared" si="0"/>
        <v>27.099999999999998</v>
      </c>
      <c r="E32" s="13" t="s">
        <v>26</v>
      </c>
    </row>
    <row r="33" spans="2:5" x14ac:dyDescent="0.25">
      <c r="B33" s="10">
        <v>0.36041666666666666</v>
      </c>
      <c r="C33" s="11">
        <v>2.2999999999999998</v>
      </c>
      <c r="D33" s="12">
        <f t="shared" si="0"/>
        <v>29.4</v>
      </c>
      <c r="E33" s="14" t="s">
        <v>54</v>
      </c>
    </row>
    <row r="34" spans="2:5" x14ac:dyDescent="0.25">
      <c r="B34" s="10">
        <v>0.3611111111111111</v>
      </c>
      <c r="C34" s="11">
        <v>1.2</v>
      </c>
      <c r="D34" s="12">
        <f t="shared" si="0"/>
        <v>30.599999999999998</v>
      </c>
      <c r="E34" s="14" t="s">
        <v>27</v>
      </c>
    </row>
    <row r="35" spans="2:5" x14ac:dyDescent="0.25">
      <c r="B35" s="10">
        <v>0.36249999999999999</v>
      </c>
      <c r="C35" s="11">
        <v>1.4</v>
      </c>
      <c r="D35" s="12">
        <f t="shared" si="0"/>
        <v>31.999999999999996</v>
      </c>
      <c r="E35" s="14" t="s">
        <v>28</v>
      </c>
    </row>
    <row r="36" spans="2:5" x14ac:dyDescent="0.25">
      <c r="B36" s="10">
        <v>0.36319444444444443</v>
      </c>
      <c r="C36" s="11">
        <v>0.3</v>
      </c>
      <c r="D36" s="12">
        <f t="shared" si="0"/>
        <v>32.299999999999997</v>
      </c>
      <c r="E36" s="14" t="s">
        <v>11</v>
      </c>
    </row>
    <row r="37" spans="2:5" x14ac:dyDescent="0.25">
      <c r="B37" s="15" t="s">
        <v>29</v>
      </c>
      <c r="C37" s="16"/>
      <c r="D37" s="16" t="s">
        <v>57</v>
      </c>
    </row>
    <row r="39" spans="2:5" x14ac:dyDescent="0.25">
      <c r="B39" s="17" t="s">
        <v>30</v>
      </c>
    </row>
    <row r="41" spans="2:5" x14ac:dyDescent="0.25">
      <c r="B41" s="18" t="s">
        <v>31</v>
      </c>
      <c r="D41" s="18"/>
      <c r="E41" s="1" t="s">
        <v>32</v>
      </c>
    </row>
    <row r="42" spans="2:5" x14ac:dyDescent="0.25">
      <c r="B42" s="18" t="s">
        <v>33</v>
      </c>
      <c r="D42" s="18"/>
      <c r="E42" s="1" t="s">
        <v>34</v>
      </c>
    </row>
    <row r="43" spans="2:5" x14ac:dyDescent="0.25">
      <c r="B43" s="18" t="s">
        <v>35</v>
      </c>
      <c r="D43" s="18"/>
      <c r="E43" s="1" t="s">
        <v>36</v>
      </c>
    </row>
    <row r="44" spans="2:5" x14ac:dyDescent="0.25">
      <c r="B44" s="18" t="s">
        <v>37</v>
      </c>
      <c r="D44" s="18"/>
      <c r="E44" s="1" t="s">
        <v>38</v>
      </c>
    </row>
    <row r="45" spans="2:5" x14ac:dyDescent="0.25">
      <c r="B45" s="19" t="s">
        <v>39</v>
      </c>
      <c r="D45" s="18"/>
      <c r="E45" s="20" t="s">
        <v>40</v>
      </c>
    </row>
  </sheetData>
  <hyperlinks>
    <hyperlink ref="B45" r:id="rId1" xr:uid="{06236443-9BBA-44B7-9ED1-B4E8B56A6859}"/>
    <hyperlink ref="E45" r:id="rId2" xr:uid="{5105B5D7-DA47-4C7F-8BD7-C1B4A57170A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E593-7350-4E72-8F13-8546C1837A25}">
  <dimension ref="B2:G54"/>
  <sheetViews>
    <sheetView topLeftCell="A31" workbookViewId="0">
      <selection activeCell="I47" sqref="I47"/>
    </sheetView>
  </sheetViews>
  <sheetFormatPr defaultRowHeight="15" x14ac:dyDescent="0.25"/>
  <cols>
    <col min="3" max="3" width="11.85546875" customWidth="1"/>
    <col min="4" max="4" width="10.140625" bestFit="1" customWidth="1"/>
    <col min="5" max="5" width="23.5703125" customWidth="1"/>
  </cols>
  <sheetData>
    <row r="2" spans="2:5" x14ac:dyDescent="0.25">
      <c r="B2" s="1" t="s">
        <v>0</v>
      </c>
    </row>
    <row r="3" spans="2:5" x14ac:dyDescent="0.25">
      <c r="B3" s="1" t="s">
        <v>1</v>
      </c>
      <c r="C3" s="2"/>
    </row>
    <row r="4" spans="2:5" x14ac:dyDescent="0.25">
      <c r="B4" s="1" t="s">
        <v>2</v>
      </c>
      <c r="C4" s="2"/>
    </row>
    <row r="6" spans="2:5" x14ac:dyDescent="0.25">
      <c r="B6" s="21"/>
    </row>
    <row r="7" spans="2:5" x14ac:dyDescent="0.25">
      <c r="B7" s="3" t="s">
        <v>41</v>
      </c>
      <c r="C7" s="4"/>
      <c r="D7" s="4"/>
      <c r="E7" s="4"/>
    </row>
    <row r="8" spans="2:5" ht="15.75" x14ac:dyDescent="0.25">
      <c r="B8" s="5" t="s">
        <v>42</v>
      </c>
      <c r="C8" s="4"/>
      <c r="D8" s="4"/>
      <c r="E8" s="4"/>
    </row>
    <row r="9" spans="2:5" x14ac:dyDescent="0.25">
      <c r="B9" s="4" t="s">
        <v>5</v>
      </c>
      <c r="C9" s="4"/>
      <c r="D9" s="4"/>
      <c r="E9" s="4"/>
    </row>
    <row r="10" spans="2:5" x14ac:dyDescent="0.25">
      <c r="B10" s="4"/>
      <c r="C10" s="4"/>
      <c r="D10" s="4"/>
      <c r="E10" s="4"/>
    </row>
    <row r="11" spans="2:5" x14ac:dyDescent="0.25">
      <c r="B11" s="29" t="s">
        <v>55</v>
      </c>
      <c r="C11" s="4"/>
      <c r="D11" s="4"/>
      <c r="E11" s="3"/>
    </row>
    <row r="12" spans="2:5" x14ac:dyDescent="0.25">
      <c r="B12" s="3" t="s">
        <v>43</v>
      </c>
      <c r="C12" s="4"/>
      <c r="D12" s="4"/>
      <c r="E12" s="6"/>
    </row>
    <row r="14" spans="2:5" ht="45" x14ac:dyDescent="0.25">
      <c r="B14" s="7" t="s">
        <v>7</v>
      </c>
      <c r="C14" s="8" t="s">
        <v>8</v>
      </c>
      <c r="D14" s="8" t="s">
        <v>9</v>
      </c>
      <c r="E14" s="9" t="s">
        <v>10</v>
      </c>
    </row>
    <row r="15" spans="2:5" x14ac:dyDescent="0.25">
      <c r="B15" s="22">
        <v>0.63194444444444442</v>
      </c>
      <c r="C15" s="23">
        <v>0</v>
      </c>
      <c r="D15" s="8">
        <v>0</v>
      </c>
      <c r="E15" s="24" t="s">
        <v>28</v>
      </c>
    </row>
    <row r="16" spans="2:5" x14ac:dyDescent="0.25">
      <c r="B16" s="22">
        <v>0.63194444444444442</v>
      </c>
      <c r="C16" s="11">
        <v>0.3</v>
      </c>
      <c r="D16" s="12">
        <f>D15+C16</f>
        <v>0.3</v>
      </c>
      <c r="E16" s="13" t="s">
        <v>11</v>
      </c>
    </row>
    <row r="17" spans="2:7" x14ac:dyDescent="0.25">
      <c r="B17" s="22">
        <v>0.63402777777777775</v>
      </c>
      <c r="C17" s="11">
        <v>2.4</v>
      </c>
      <c r="D17" s="12">
        <f t="shared" ref="D17:D45" si="0">D16+C17</f>
        <v>2.6999999999999997</v>
      </c>
      <c r="E17" s="13" t="s">
        <v>52</v>
      </c>
    </row>
    <row r="18" spans="2:7" x14ac:dyDescent="0.25">
      <c r="B18" s="22">
        <v>0.63611111111111118</v>
      </c>
      <c r="C18" s="11">
        <v>3.1</v>
      </c>
      <c r="D18" s="12">
        <f t="shared" si="0"/>
        <v>5.8</v>
      </c>
      <c r="E18" s="13" t="s">
        <v>44</v>
      </c>
    </row>
    <row r="19" spans="2:7" x14ac:dyDescent="0.25">
      <c r="B19" s="22">
        <v>0.63680555555555551</v>
      </c>
      <c r="C19" s="11">
        <v>0.7</v>
      </c>
      <c r="D19" s="12">
        <f t="shared" si="0"/>
        <v>6.5</v>
      </c>
      <c r="E19" s="13" t="s">
        <v>45</v>
      </c>
    </row>
    <row r="20" spans="2:7" x14ac:dyDescent="0.25">
      <c r="B20" s="22">
        <v>0.6381944444444444</v>
      </c>
      <c r="C20" s="11">
        <v>2.1</v>
      </c>
      <c r="D20" s="12">
        <f t="shared" si="0"/>
        <v>8.6</v>
      </c>
      <c r="E20" s="13" t="s">
        <v>46</v>
      </c>
    </row>
    <row r="21" spans="2:7" x14ac:dyDescent="0.25">
      <c r="B21" s="22">
        <v>0.63888888888888895</v>
      </c>
      <c r="C21" s="11">
        <v>1.1000000000000001</v>
      </c>
      <c r="D21" s="12">
        <f t="shared" si="0"/>
        <v>9.6999999999999993</v>
      </c>
      <c r="E21" s="13" t="s">
        <v>47</v>
      </c>
    </row>
    <row r="22" spans="2:7" x14ac:dyDescent="0.25">
      <c r="B22" s="22">
        <v>0.63958333333333328</v>
      </c>
      <c r="C22" s="11">
        <v>1.5</v>
      </c>
      <c r="D22" s="12">
        <f t="shared" si="0"/>
        <v>11.2</v>
      </c>
      <c r="E22" s="13" t="s">
        <v>48</v>
      </c>
    </row>
    <row r="23" spans="2:7" x14ac:dyDescent="0.25">
      <c r="B23" s="22">
        <v>0.64097222222222217</v>
      </c>
      <c r="C23" s="11">
        <v>1.9</v>
      </c>
      <c r="D23" s="12">
        <f t="shared" si="0"/>
        <v>13.1</v>
      </c>
      <c r="E23" s="13" t="s">
        <v>49</v>
      </c>
    </row>
    <row r="24" spans="2:7" x14ac:dyDescent="0.25">
      <c r="B24" s="22">
        <v>0.65138888888888891</v>
      </c>
      <c r="C24" s="11">
        <v>3</v>
      </c>
      <c r="D24" s="12">
        <f t="shared" si="0"/>
        <v>16.100000000000001</v>
      </c>
      <c r="E24" s="13" t="s">
        <v>11</v>
      </c>
      <c r="G24" s="30"/>
    </row>
    <row r="25" spans="2:7" x14ac:dyDescent="0.25">
      <c r="B25" s="22">
        <v>0.65208333333333324</v>
      </c>
      <c r="C25" s="11">
        <v>1</v>
      </c>
      <c r="D25" s="12">
        <f t="shared" si="0"/>
        <v>17.100000000000001</v>
      </c>
      <c r="E25" s="13" t="s">
        <v>12</v>
      </c>
    </row>
    <row r="26" spans="2:7" x14ac:dyDescent="0.25">
      <c r="B26" s="22">
        <v>0.65347222222222223</v>
      </c>
      <c r="C26" s="11">
        <v>1.6</v>
      </c>
      <c r="D26" s="12">
        <f t="shared" si="0"/>
        <v>18.700000000000003</v>
      </c>
      <c r="E26" s="13" t="s">
        <v>13</v>
      </c>
    </row>
    <row r="27" spans="2:7" x14ac:dyDescent="0.25">
      <c r="B27" s="22">
        <v>0.65347222222222223</v>
      </c>
      <c r="C27" s="11">
        <v>0.6</v>
      </c>
      <c r="D27" s="12">
        <f t="shared" si="0"/>
        <v>19.300000000000004</v>
      </c>
      <c r="E27" s="13" t="s">
        <v>14</v>
      </c>
    </row>
    <row r="28" spans="2:7" x14ac:dyDescent="0.25">
      <c r="B28" s="22">
        <v>0.65486111111111112</v>
      </c>
      <c r="C28" s="11">
        <v>1.6</v>
      </c>
      <c r="D28" s="12">
        <f t="shared" si="0"/>
        <v>20.900000000000006</v>
      </c>
      <c r="E28" s="13" t="s">
        <v>15</v>
      </c>
    </row>
    <row r="29" spans="2:7" x14ac:dyDescent="0.25">
      <c r="B29" s="22">
        <v>0.65555555555555556</v>
      </c>
      <c r="C29" s="11">
        <v>1.4</v>
      </c>
      <c r="D29" s="12">
        <f t="shared" si="0"/>
        <v>22.300000000000004</v>
      </c>
      <c r="E29" s="13" t="s">
        <v>16</v>
      </c>
    </row>
    <row r="30" spans="2:7" x14ac:dyDescent="0.25">
      <c r="B30" s="22">
        <v>0.65763888888888888</v>
      </c>
      <c r="C30" s="11">
        <v>1.3</v>
      </c>
      <c r="D30" s="12">
        <f t="shared" si="0"/>
        <v>23.600000000000005</v>
      </c>
      <c r="E30" s="13" t="s">
        <v>17</v>
      </c>
    </row>
    <row r="31" spans="2:7" x14ac:dyDescent="0.25">
      <c r="B31" s="22">
        <v>0.65972222222222221</v>
      </c>
      <c r="C31" s="11">
        <v>2.2000000000000002</v>
      </c>
      <c r="D31" s="12">
        <f t="shared" si="0"/>
        <v>25.800000000000004</v>
      </c>
      <c r="E31" s="13" t="s">
        <v>18</v>
      </c>
    </row>
    <row r="32" spans="2:7" x14ac:dyDescent="0.25">
      <c r="B32" s="22">
        <v>0.66249999999999998</v>
      </c>
      <c r="C32" s="11">
        <v>3.4</v>
      </c>
      <c r="D32" s="12">
        <f t="shared" si="0"/>
        <v>29.200000000000003</v>
      </c>
      <c r="E32" s="13" t="s">
        <v>19</v>
      </c>
    </row>
    <row r="33" spans="2:5" x14ac:dyDescent="0.25">
      <c r="B33" s="22">
        <v>0.66319444444444442</v>
      </c>
      <c r="C33" s="11">
        <v>1</v>
      </c>
      <c r="D33" s="12">
        <f t="shared" si="0"/>
        <v>30.200000000000003</v>
      </c>
      <c r="E33" s="13" t="s">
        <v>20</v>
      </c>
    </row>
    <row r="34" spans="2:5" x14ac:dyDescent="0.25">
      <c r="B34" s="22">
        <v>0.66388888888888886</v>
      </c>
      <c r="C34" s="11">
        <v>1.5</v>
      </c>
      <c r="D34" s="12">
        <f t="shared" si="0"/>
        <v>31.700000000000003</v>
      </c>
      <c r="E34" s="13" t="s">
        <v>21</v>
      </c>
    </row>
    <row r="35" spans="2:5" x14ac:dyDescent="0.25">
      <c r="B35" s="22">
        <v>0.66527777777777775</v>
      </c>
      <c r="C35" s="11">
        <v>1.5</v>
      </c>
      <c r="D35" s="12">
        <f t="shared" si="0"/>
        <v>33.200000000000003</v>
      </c>
      <c r="E35" s="13" t="s">
        <v>22</v>
      </c>
    </row>
    <row r="36" spans="2:5" x14ac:dyDescent="0.25">
      <c r="B36" s="22">
        <v>0.66597222222222219</v>
      </c>
      <c r="C36" s="11">
        <v>0.6</v>
      </c>
      <c r="D36" s="12">
        <f t="shared" si="0"/>
        <v>33.800000000000004</v>
      </c>
      <c r="E36" s="13" t="s">
        <v>23</v>
      </c>
    </row>
    <row r="37" spans="2:5" x14ac:dyDescent="0.25">
      <c r="B37" s="22">
        <v>0.66805555555555551</v>
      </c>
      <c r="C37" s="11">
        <v>1.4</v>
      </c>
      <c r="D37" s="12">
        <f t="shared" si="0"/>
        <v>35.200000000000003</v>
      </c>
      <c r="E37" s="13" t="s">
        <v>24</v>
      </c>
    </row>
    <row r="38" spans="2:5" x14ac:dyDescent="0.25">
      <c r="B38" s="22">
        <v>0.6694444444444444</v>
      </c>
      <c r="C38" s="11">
        <v>1.5</v>
      </c>
      <c r="D38" s="12">
        <f t="shared" si="0"/>
        <v>36.700000000000003</v>
      </c>
      <c r="E38" s="13" t="s">
        <v>53</v>
      </c>
    </row>
    <row r="39" spans="2:5" x14ac:dyDescent="0.25">
      <c r="B39" s="22">
        <v>0.67222222222222228</v>
      </c>
      <c r="C39" s="11">
        <v>2.2000000000000002</v>
      </c>
      <c r="D39" s="12">
        <f t="shared" si="0"/>
        <v>38.900000000000006</v>
      </c>
      <c r="E39" s="13" t="s">
        <v>56</v>
      </c>
    </row>
    <row r="40" spans="2:5" x14ac:dyDescent="0.25">
      <c r="B40" s="22">
        <v>0.6743055555555556</v>
      </c>
      <c r="C40" s="11">
        <v>1.4</v>
      </c>
      <c r="D40" s="12">
        <f t="shared" si="0"/>
        <v>40.300000000000004</v>
      </c>
      <c r="E40" s="13" t="s">
        <v>25</v>
      </c>
    </row>
    <row r="41" spans="2:5" x14ac:dyDescent="0.25">
      <c r="B41" s="22">
        <v>0.67638888888888893</v>
      </c>
      <c r="C41" s="11">
        <v>3</v>
      </c>
      <c r="D41" s="12">
        <f t="shared" si="0"/>
        <v>43.300000000000004</v>
      </c>
      <c r="E41" s="13" t="s">
        <v>26</v>
      </c>
    </row>
    <row r="42" spans="2:5" x14ac:dyDescent="0.25">
      <c r="B42" s="22">
        <v>0.67847222222222225</v>
      </c>
      <c r="C42" s="11">
        <v>2.2999999999999998</v>
      </c>
      <c r="D42" s="12">
        <f t="shared" si="0"/>
        <v>45.6</v>
      </c>
      <c r="E42" s="14" t="s">
        <v>54</v>
      </c>
    </row>
    <row r="43" spans="2:5" x14ac:dyDescent="0.25">
      <c r="B43" s="22">
        <v>0.6791666666666667</v>
      </c>
      <c r="C43" s="11">
        <v>1.2</v>
      </c>
      <c r="D43" s="12">
        <f t="shared" si="0"/>
        <v>46.800000000000004</v>
      </c>
      <c r="E43" s="14" t="s">
        <v>27</v>
      </c>
    </row>
    <row r="44" spans="2:5" x14ac:dyDescent="0.25">
      <c r="B44" s="22">
        <v>0.68055555555555558</v>
      </c>
      <c r="C44" s="11">
        <v>1.4</v>
      </c>
      <c r="D44" s="12">
        <f t="shared" si="0"/>
        <v>48.2</v>
      </c>
      <c r="E44" s="14" t="s">
        <v>28</v>
      </c>
    </row>
    <row r="45" spans="2:5" x14ac:dyDescent="0.25">
      <c r="B45" s="22">
        <v>0.68125000000000002</v>
      </c>
      <c r="C45" s="11">
        <v>0.3</v>
      </c>
      <c r="D45" s="12">
        <f t="shared" si="0"/>
        <v>48.5</v>
      </c>
      <c r="E45" s="14" t="s">
        <v>11</v>
      </c>
    </row>
    <row r="46" spans="2:5" x14ac:dyDescent="0.25">
      <c r="B46" s="15" t="s">
        <v>29</v>
      </c>
      <c r="C46" s="25"/>
      <c r="D46" s="16" t="s">
        <v>58</v>
      </c>
    </row>
    <row r="47" spans="2:5" x14ac:dyDescent="0.25">
      <c r="B47" s="26"/>
      <c r="C47" s="18"/>
      <c r="D47" s="27"/>
    </row>
    <row r="48" spans="2:5" x14ac:dyDescent="0.25">
      <c r="B48" s="17" t="s">
        <v>30</v>
      </c>
    </row>
    <row r="50" spans="2:5" x14ac:dyDescent="0.25">
      <c r="B50" s="18" t="s">
        <v>31</v>
      </c>
      <c r="E50" s="1" t="s">
        <v>32</v>
      </c>
    </row>
    <row r="51" spans="2:5" x14ac:dyDescent="0.25">
      <c r="B51" s="18" t="s">
        <v>33</v>
      </c>
      <c r="E51" s="1" t="s">
        <v>34</v>
      </c>
    </row>
    <row r="52" spans="2:5" x14ac:dyDescent="0.25">
      <c r="B52" s="18" t="s">
        <v>35</v>
      </c>
      <c r="E52" s="1" t="s">
        <v>36</v>
      </c>
    </row>
    <row r="53" spans="2:5" x14ac:dyDescent="0.25">
      <c r="B53" s="18" t="s">
        <v>37</v>
      </c>
      <c r="E53" s="1" t="s">
        <v>38</v>
      </c>
    </row>
    <row r="54" spans="2:5" x14ac:dyDescent="0.25">
      <c r="B54" s="19" t="s">
        <v>39</v>
      </c>
      <c r="E54" s="20" t="s">
        <v>40</v>
      </c>
    </row>
  </sheetData>
  <hyperlinks>
    <hyperlink ref="B54" r:id="rId1" xr:uid="{BE260269-EC63-48B9-AEFD-BFBCF72FA59A}"/>
    <hyperlink ref="E54" r:id="rId2" xr:uid="{263DB7E8-033B-4DDE-9F47-C011B4A40010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D6F7-6064-4106-A99B-B516A3A98C88}">
  <dimension ref="B2:E54"/>
  <sheetViews>
    <sheetView workbookViewId="0">
      <selection activeCell="J43" sqref="J43"/>
    </sheetView>
  </sheetViews>
  <sheetFormatPr defaultRowHeight="15" x14ac:dyDescent="0.25"/>
  <cols>
    <col min="3" max="3" width="11.85546875" customWidth="1"/>
    <col min="4" max="4" width="10.140625" bestFit="1" customWidth="1"/>
    <col min="5" max="5" width="23.5703125" customWidth="1"/>
  </cols>
  <sheetData>
    <row r="2" spans="2:5" x14ac:dyDescent="0.25">
      <c r="B2" s="1" t="s">
        <v>0</v>
      </c>
    </row>
    <row r="3" spans="2:5" x14ac:dyDescent="0.25">
      <c r="B3" s="1" t="s">
        <v>1</v>
      </c>
      <c r="C3" s="2"/>
    </row>
    <row r="4" spans="2:5" x14ac:dyDescent="0.25">
      <c r="B4" s="1" t="s">
        <v>2</v>
      </c>
      <c r="C4" s="2"/>
    </row>
    <row r="6" spans="2:5" x14ac:dyDescent="0.25">
      <c r="B6" s="28"/>
    </row>
    <row r="7" spans="2:5" x14ac:dyDescent="0.25">
      <c r="B7" s="3" t="s">
        <v>50</v>
      </c>
      <c r="C7" s="4"/>
      <c r="D7" s="4"/>
      <c r="E7" s="4"/>
    </row>
    <row r="8" spans="2:5" ht="15.75" x14ac:dyDescent="0.25">
      <c r="B8" s="5" t="s">
        <v>42</v>
      </c>
      <c r="C8" s="4"/>
      <c r="D8" s="4"/>
      <c r="E8" s="4"/>
    </row>
    <row r="9" spans="2:5" x14ac:dyDescent="0.25">
      <c r="B9" s="4" t="s">
        <v>5</v>
      </c>
      <c r="C9" s="4"/>
      <c r="D9" s="4"/>
      <c r="E9" s="4"/>
    </row>
    <row r="10" spans="2:5" x14ac:dyDescent="0.25">
      <c r="B10" s="4"/>
      <c r="C10" s="4"/>
      <c r="D10" s="4"/>
      <c r="E10" s="4"/>
    </row>
    <row r="11" spans="2:5" x14ac:dyDescent="0.25">
      <c r="B11" s="29" t="s">
        <v>55</v>
      </c>
      <c r="C11" s="4"/>
      <c r="D11" s="4"/>
      <c r="E11" s="3"/>
    </row>
    <row r="12" spans="2:5" x14ac:dyDescent="0.25">
      <c r="B12" s="3" t="s">
        <v>51</v>
      </c>
      <c r="C12" s="4"/>
      <c r="D12" s="4"/>
      <c r="E12" s="6"/>
    </row>
    <row r="14" spans="2:5" ht="45" x14ac:dyDescent="0.25">
      <c r="B14" s="7" t="s">
        <v>7</v>
      </c>
      <c r="C14" s="8" t="s">
        <v>8</v>
      </c>
      <c r="D14" s="8" t="s">
        <v>9</v>
      </c>
      <c r="E14" s="9" t="s">
        <v>10</v>
      </c>
    </row>
    <row r="15" spans="2:5" x14ac:dyDescent="0.25">
      <c r="B15" s="22">
        <v>0.57291666666666663</v>
      </c>
      <c r="C15" s="23">
        <v>0</v>
      </c>
      <c r="D15" s="8">
        <v>0</v>
      </c>
      <c r="E15" s="24" t="s">
        <v>28</v>
      </c>
    </row>
    <row r="16" spans="2:5" x14ac:dyDescent="0.25">
      <c r="B16" s="22">
        <v>0.57291666666666663</v>
      </c>
      <c r="C16" s="11">
        <v>0.3</v>
      </c>
      <c r="D16" s="12">
        <f>D15+C16</f>
        <v>0.3</v>
      </c>
      <c r="E16" s="13" t="s">
        <v>11</v>
      </c>
    </row>
    <row r="17" spans="2:5" x14ac:dyDescent="0.25">
      <c r="B17" s="22">
        <v>0.57500000000000007</v>
      </c>
      <c r="C17" s="11">
        <v>2.4</v>
      </c>
      <c r="D17" s="12">
        <f t="shared" ref="D17:D45" si="0">D16+C17</f>
        <v>2.6999999999999997</v>
      </c>
      <c r="E17" s="13" t="s">
        <v>52</v>
      </c>
    </row>
    <row r="18" spans="2:5" x14ac:dyDescent="0.25">
      <c r="B18" s="22">
        <v>0.57708333333333328</v>
      </c>
      <c r="C18" s="11">
        <v>3.1</v>
      </c>
      <c r="D18" s="12">
        <f t="shared" si="0"/>
        <v>5.8</v>
      </c>
      <c r="E18" s="13" t="s">
        <v>44</v>
      </c>
    </row>
    <row r="19" spans="2:5" x14ac:dyDescent="0.25">
      <c r="B19" s="22">
        <v>0.57777777777777783</v>
      </c>
      <c r="C19" s="11">
        <v>0.7</v>
      </c>
      <c r="D19" s="12">
        <f t="shared" si="0"/>
        <v>6.5</v>
      </c>
      <c r="E19" s="13" t="s">
        <v>45</v>
      </c>
    </row>
    <row r="20" spans="2:5" x14ac:dyDescent="0.25">
      <c r="B20" s="22">
        <v>0.57916666666666672</v>
      </c>
      <c r="C20" s="11">
        <v>2.1</v>
      </c>
      <c r="D20" s="12">
        <f t="shared" si="0"/>
        <v>8.6</v>
      </c>
      <c r="E20" s="13" t="s">
        <v>46</v>
      </c>
    </row>
    <row r="21" spans="2:5" x14ac:dyDescent="0.25">
      <c r="B21" s="22">
        <v>0.57986111111111105</v>
      </c>
      <c r="C21" s="11">
        <v>1.1000000000000001</v>
      </c>
      <c r="D21" s="12">
        <f t="shared" si="0"/>
        <v>9.6999999999999993</v>
      </c>
      <c r="E21" s="13" t="s">
        <v>47</v>
      </c>
    </row>
    <row r="22" spans="2:5" x14ac:dyDescent="0.25">
      <c r="B22" s="22">
        <v>0.5805555555555556</v>
      </c>
      <c r="C22" s="11">
        <v>1.5</v>
      </c>
      <c r="D22" s="12">
        <f t="shared" si="0"/>
        <v>11.2</v>
      </c>
      <c r="E22" s="13" t="s">
        <v>48</v>
      </c>
    </row>
    <row r="23" spans="2:5" x14ac:dyDescent="0.25">
      <c r="B23" s="22">
        <v>0.58194444444444449</v>
      </c>
      <c r="C23" s="11">
        <v>1.9</v>
      </c>
      <c r="D23" s="12">
        <f t="shared" si="0"/>
        <v>13.1</v>
      </c>
      <c r="E23" s="13" t="s">
        <v>49</v>
      </c>
    </row>
    <row r="24" spans="2:5" x14ac:dyDescent="0.25">
      <c r="B24" s="22">
        <v>0.5854166666666667</v>
      </c>
      <c r="C24" s="11">
        <v>3</v>
      </c>
      <c r="D24" s="12">
        <f t="shared" si="0"/>
        <v>16.100000000000001</v>
      </c>
      <c r="E24" s="13" t="s">
        <v>11</v>
      </c>
    </row>
    <row r="25" spans="2:5" x14ac:dyDescent="0.25">
      <c r="B25" s="22">
        <v>0.58611111111111114</v>
      </c>
      <c r="C25" s="11">
        <v>1</v>
      </c>
      <c r="D25" s="12">
        <f t="shared" si="0"/>
        <v>17.100000000000001</v>
      </c>
      <c r="E25" s="13" t="s">
        <v>12</v>
      </c>
    </row>
    <row r="26" spans="2:5" x14ac:dyDescent="0.25">
      <c r="B26" s="22">
        <v>0.58750000000000002</v>
      </c>
      <c r="C26" s="11">
        <v>1.6</v>
      </c>
      <c r="D26" s="12">
        <f t="shared" si="0"/>
        <v>18.700000000000003</v>
      </c>
      <c r="E26" s="13" t="s">
        <v>13</v>
      </c>
    </row>
    <row r="27" spans="2:5" x14ac:dyDescent="0.25">
      <c r="B27" s="22">
        <v>0.58750000000000002</v>
      </c>
      <c r="C27" s="11">
        <v>0.6</v>
      </c>
      <c r="D27" s="12">
        <f t="shared" si="0"/>
        <v>19.300000000000004</v>
      </c>
      <c r="E27" s="13" t="s">
        <v>14</v>
      </c>
    </row>
    <row r="28" spans="2:5" x14ac:dyDescent="0.25">
      <c r="B28" s="22">
        <v>0.58888888888888891</v>
      </c>
      <c r="C28" s="11">
        <v>1.6</v>
      </c>
      <c r="D28" s="12">
        <f t="shared" si="0"/>
        <v>20.900000000000006</v>
      </c>
      <c r="E28" s="13" t="s">
        <v>15</v>
      </c>
    </row>
    <row r="29" spans="2:5" x14ac:dyDescent="0.25">
      <c r="B29" s="22">
        <v>0.58958333333333335</v>
      </c>
      <c r="C29" s="11">
        <v>1.4</v>
      </c>
      <c r="D29" s="12">
        <f t="shared" si="0"/>
        <v>22.300000000000004</v>
      </c>
      <c r="E29" s="13" t="s">
        <v>16</v>
      </c>
    </row>
    <row r="30" spans="2:5" x14ac:dyDescent="0.25">
      <c r="B30" s="22">
        <v>0.59166666666666667</v>
      </c>
      <c r="C30" s="11">
        <v>1.3</v>
      </c>
      <c r="D30" s="12">
        <f t="shared" si="0"/>
        <v>23.600000000000005</v>
      </c>
      <c r="E30" s="13" t="s">
        <v>17</v>
      </c>
    </row>
    <row r="31" spans="2:5" x14ac:dyDescent="0.25">
      <c r="B31" s="22">
        <v>0.59375</v>
      </c>
      <c r="C31" s="11">
        <v>2.2000000000000002</v>
      </c>
      <c r="D31" s="12">
        <f t="shared" si="0"/>
        <v>25.800000000000004</v>
      </c>
      <c r="E31" s="13" t="s">
        <v>18</v>
      </c>
    </row>
    <row r="32" spans="2:5" x14ac:dyDescent="0.25">
      <c r="B32" s="22">
        <v>0.59652777777777777</v>
      </c>
      <c r="C32" s="11">
        <v>3.4</v>
      </c>
      <c r="D32" s="12">
        <f t="shared" si="0"/>
        <v>29.200000000000003</v>
      </c>
      <c r="E32" s="13" t="s">
        <v>19</v>
      </c>
    </row>
    <row r="33" spans="2:5" x14ac:dyDescent="0.25">
      <c r="B33" s="22">
        <v>0.59722222222222221</v>
      </c>
      <c r="C33" s="11">
        <v>1</v>
      </c>
      <c r="D33" s="12">
        <f t="shared" si="0"/>
        <v>30.200000000000003</v>
      </c>
      <c r="E33" s="13" t="s">
        <v>20</v>
      </c>
    </row>
    <row r="34" spans="2:5" x14ac:dyDescent="0.25">
      <c r="B34" s="22">
        <v>0.59791666666666665</v>
      </c>
      <c r="C34" s="11">
        <v>1.5</v>
      </c>
      <c r="D34" s="12">
        <f t="shared" si="0"/>
        <v>31.700000000000003</v>
      </c>
      <c r="E34" s="13" t="s">
        <v>21</v>
      </c>
    </row>
    <row r="35" spans="2:5" x14ac:dyDescent="0.25">
      <c r="B35" s="22">
        <v>0.59930555555555554</v>
      </c>
      <c r="C35" s="11">
        <v>1.5</v>
      </c>
      <c r="D35" s="12">
        <f t="shared" si="0"/>
        <v>33.200000000000003</v>
      </c>
      <c r="E35" s="13" t="s">
        <v>22</v>
      </c>
    </row>
    <row r="36" spans="2:5" x14ac:dyDescent="0.25">
      <c r="B36" s="22">
        <v>0.6</v>
      </c>
      <c r="C36" s="11">
        <v>0.6</v>
      </c>
      <c r="D36" s="12">
        <f t="shared" si="0"/>
        <v>33.800000000000004</v>
      </c>
      <c r="E36" s="13" t="s">
        <v>23</v>
      </c>
    </row>
    <row r="37" spans="2:5" x14ac:dyDescent="0.25">
      <c r="B37" s="22">
        <v>0.6020833333333333</v>
      </c>
      <c r="C37" s="11">
        <v>1.4</v>
      </c>
      <c r="D37" s="12">
        <f t="shared" si="0"/>
        <v>35.200000000000003</v>
      </c>
      <c r="E37" s="13" t="s">
        <v>24</v>
      </c>
    </row>
    <row r="38" spans="2:5" x14ac:dyDescent="0.25">
      <c r="B38" s="22">
        <v>0.60347222222222219</v>
      </c>
      <c r="C38" s="11">
        <v>1.5</v>
      </c>
      <c r="D38" s="12">
        <f t="shared" si="0"/>
        <v>36.700000000000003</v>
      </c>
      <c r="E38" s="13" t="s">
        <v>53</v>
      </c>
    </row>
    <row r="39" spans="2:5" x14ac:dyDescent="0.25">
      <c r="B39" s="22">
        <v>0.60624999999999996</v>
      </c>
      <c r="C39" s="11">
        <v>2.2000000000000002</v>
      </c>
      <c r="D39" s="12">
        <f t="shared" si="0"/>
        <v>38.900000000000006</v>
      </c>
      <c r="E39" s="13" t="s">
        <v>56</v>
      </c>
    </row>
    <row r="40" spans="2:5" x14ac:dyDescent="0.25">
      <c r="B40" s="22">
        <v>0.60833333333333328</v>
      </c>
      <c r="C40" s="11">
        <v>1.4</v>
      </c>
      <c r="D40" s="12">
        <f t="shared" si="0"/>
        <v>40.300000000000004</v>
      </c>
      <c r="E40" s="13" t="s">
        <v>25</v>
      </c>
    </row>
    <row r="41" spans="2:5" x14ac:dyDescent="0.25">
      <c r="B41" s="22">
        <v>0.61041666666666672</v>
      </c>
      <c r="C41" s="11">
        <v>3</v>
      </c>
      <c r="D41" s="12">
        <f t="shared" si="0"/>
        <v>43.300000000000004</v>
      </c>
      <c r="E41" s="13" t="s">
        <v>26</v>
      </c>
    </row>
    <row r="42" spans="2:5" x14ac:dyDescent="0.25">
      <c r="B42" s="22">
        <v>0.61250000000000004</v>
      </c>
      <c r="C42" s="11">
        <v>2.2999999999999998</v>
      </c>
      <c r="D42" s="12">
        <f t="shared" si="0"/>
        <v>45.6</v>
      </c>
      <c r="E42" s="14" t="s">
        <v>54</v>
      </c>
    </row>
    <row r="43" spans="2:5" x14ac:dyDescent="0.25">
      <c r="B43" s="22">
        <v>0.61319444444444449</v>
      </c>
      <c r="C43" s="11">
        <v>1.2</v>
      </c>
      <c r="D43" s="12">
        <f t="shared" si="0"/>
        <v>46.800000000000004</v>
      </c>
      <c r="E43" s="14" t="s">
        <v>27</v>
      </c>
    </row>
    <row r="44" spans="2:5" x14ac:dyDescent="0.25">
      <c r="B44" s="22">
        <v>0.61458333333333337</v>
      </c>
      <c r="C44" s="11">
        <v>1.4</v>
      </c>
      <c r="D44" s="12">
        <f t="shared" si="0"/>
        <v>48.2</v>
      </c>
      <c r="E44" s="14" t="s">
        <v>28</v>
      </c>
    </row>
    <row r="45" spans="2:5" x14ac:dyDescent="0.25">
      <c r="B45" s="22">
        <v>0.61527777777777781</v>
      </c>
      <c r="C45" s="11">
        <v>0.3</v>
      </c>
      <c r="D45" s="12">
        <f t="shared" si="0"/>
        <v>48.5</v>
      </c>
      <c r="E45" s="14" t="s">
        <v>11</v>
      </c>
    </row>
    <row r="46" spans="2:5" x14ac:dyDescent="0.25">
      <c r="B46" s="15" t="s">
        <v>29</v>
      </c>
      <c r="C46" s="25"/>
      <c r="D46" s="16" t="s">
        <v>58</v>
      </c>
    </row>
    <row r="47" spans="2:5" x14ac:dyDescent="0.25">
      <c r="B47" s="26"/>
      <c r="C47" s="18"/>
      <c r="D47" s="27"/>
    </row>
    <row r="48" spans="2:5" x14ac:dyDescent="0.25">
      <c r="B48" s="17" t="s">
        <v>30</v>
      </c>
    </row>
    <row r="50" spans="2:5" x14ac:dyDescent="0.25">
      <c r="B50" s="18" t="s">
        <v>31</v>
      </c>
      <c r="E50" s="1" t="s">
        <v>32</v>
      </c>
    </row>
    <row r="51" spans="2:5" x14ac:dyDescent="0.25">
      <c r="B51" s="18" t="s">
        <v>33</v>
      </c>
      <c r="E51" s="1" t="s">
        <v>34</v>
      </c>
    </row>
    <row r="52" spans="2:5" x14ac:dyDescent="0.25">
      <c r="B52" s="18" t="s">
        <v>35</v>
      </c>
      <c r="E52" s="1" t="s">
        <v>36</v>
      </c>
    </row>
    <row r="53" spans="2:5" x14ac:dyDescent="0.25">
      <c r="B53" s="18" t="s">
        <v>37</v>
      </c>
      <c r="E53" s="1" t="s">
        <v>38</v>
      </c>
    </row>
    <row r="54" spans="2:5" x14ac:dyDescent="0.25">
      <c r="B54" s="19" t="s">
        <v>39</v>
      </c>
      <c r="E54" s="20" t="s">
        <v>40</v>
      </c>
    </row>
  </sheetData>
  <hyperlinks>
    <hyperlink ref="B54" r:id="rId1" xr:uid="{632EB5A0-8356-43E4-A895-30512F61B670}"/>
    <hyperlink ref="E54" r:id="rId2" xr:uid="{62CDBB65-7C42-44E6-B053-B73EA240CF7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208</vt:lpstr>
      <vt:lpstr>209A</vt:lpstr>
      <vt:lpstr>209B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Liisa</dc:creator>
  <cp:lastModifiedBy>Viljo Randoja</cp:lastModifiedBy>
  <dcterms:created xsi:type="dcterms:W3CDTF">2024-02-28T13:30:11Z</dcterms:created>
  <dcterms:modified xsi:type="dcterms:W3CDTF">2025-01-14T07:53:00Z</dcterms:modified>
</cp:coreProperties>
</file>